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mailpour\1Percent 1400\تفکیک\تفکیک دانشگاه\Report of Universities -02\"/>
    </mc:Choice>
  </mc:AlternateContent>
  <bookViews>
    <workbookView xWindow="-120" yWindow="-120" windowWidth="20730" windowHeight="11160" tabRatio="813"/>
  </bookViews>
  <sheets>
    <sheet name="پژوهشگران پراستناد یک درصد برتر" sheetId="1" r:id="rId1"/>
    <sheet name="نویسندگان گروهی Group Author(s)" sheetId="4" r:id="rId2"/>
    <sheet name="پژوهشگران پراستناد غیرنرمال" sheetId="2" r:id="rId3"/>
  </sheets>
  <definedNames>
    <definedName name="_xlnm._FilterDatabase" localSheetId="2" hidden="1">'پژوهشگران پراستناد غیرنرمال'!$A$1:$AL$1</definedName>
    <definedName name="_xlnm._FilterDatabase" localSheetId="0" hidden="1">'پژوهشگران پراستناد یک درصد برتر'!$A$1:$AL$1</definedName>
    <definedName name="_xlnm._FilterDatabase" localSheetId="1" hidden="1">'نویسندگان گروهی Group Author(s)'!$A$1:$AL$1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" i="1" l="1"/>
  <c r="X2" i="1" s="1"/>
  <c r="AA2" i="1" s="1"/>
  <c r="V2" i="1"/>
  <c r="AC2" i="1" s="1"/>
  <c r="U2" i="1"/>
  <c r="Z2" i="1" s="1"/>
  <c r="Y2" i="1" l="1"/>
  <c r="AB2" i="1" s="1"/>
</calcChain>
</file>

<file path=xl/sharedStrings.xml><?xml version="1.0" encoding="utf-8"?>
<sst xmlns="http://schemas.openxmlformats.org/spreadsheetml/2006/main" count="122" uniqueCount="48">
  <si>
    <t>ردیف</t>
  </si>
  <si>
    <t xml:space="preserve">نام </t>
  </si>
  <si>
    <t xml:space="preserve">وابستگی اصلی </t>
  </si>
  <si>
    <t xml:space="preserve">وابستگی دوم </t>
  </si>
  <si>
    <t xml:space="preserve">حوزه موضوعی </t>
  </si>
  <si>
    <t>تعداد کل مقالات (مقاله و مروری)</t>
  </si>
  <si>
    <t>تعداد مقالات در حوزه موضوعی</t>
  </si>
  <si>
    <t>تعداد استنادات در حوزه موضوعی</t>
  </si>
  <si>
    <t>Total Publications</t>
  </si>
  <si>
    <t xml:space="preserve">h-index </t>
  </si>
  <si>
    <t>Average citations per item</t>
  </si>
  <si>
    <t>Self citation</t>
  </si>
  <si>
    <t>Self citation per paper</t>
  </si>
  <si>
    <t>Result</t>
  </si>
  <si>
    <t>ESI</t>
  </si>
  <si>
    <t>نویسندگان گروهی Group Author(s)</t>
  </si>
  <si>
    <t>وضعیت</t>
  </si>
  <si>
    <t>Indicator2 (Self citation per paper)</t>
  </si>
  <si>
    <t>Indicator3 (Self Citation %)</t>
  </si>
  <si>
    <t>مقالات پراستناد (Highly Cited Paper)</t>
  </si>
  <si>
    <t>مقالات (Hot Paper)</t>
  </si>
  <si>
    <t>مقالات برتر  (Top Paper)</t>
  </si>
  <si>
    <t xml:space="preserve"> Indicator1 (Cited/Citing)</t>
  </si>
  <si>
    <t>Cited/Citing (all citations)</t>
  </si>
  <si>
    <t>Cited/Citing (self-citations excluded)</t>
  </si>
  <si>
    <t xml:space="preserve"> Indicator1 Cited/Citing (all citations)</t>
  </si>
  <si>
    <t xml:space="preserve"> Indicator4 Cited/Citing (self-citations excluded)</t>
  </si>
  <si>
    <t>Indicator3 (%Self Citation)</t>
  </si>
  <si>
    <t xml:space="preserve"> Citing articles (all citations)</t>
  </si>
  <si>
    <t>Citing articles (Without self citations)</t>
  </si>
  <si>
    <t>%Self Citation</t>
  </si>
  <si>
    <t>Sum of Times Cited (Without self citations)</t>
  </si>
  <si>
    <t>Sum of Times Cited (all citations)</t>
  </si>
  <si>
    <t>تاریخ</t>
  </si>
  <si>
    <t>NORMAL</t>
  </si>
  <si>
    <t>وضعیت نویسندگان گروهی (Group Author(s</t>
  </si>
  <si>
    <t>تعداد Retraction از پایگاه WOS</t>
  </si>
  <si>
    <t>تعداد Retracted Publication از پایگاه WOS</t>
  </si>
  <si>
    <t>تعداد Retraction از پایگاه  Scopus</t>
  </si>
  <si>
    <t xml:space="preserve"> تعداد Retraction از پایگاه Retraction Watch</t>
  </si>
  <si>
    <t>پراستنادترین پژوهشگران دنیا Highly Cited Researchers (HCR) 2021</t>
  </si>
  <si>
    <t>عضو هیئت علمی فعال</t>
  </si>
  <si>
    <t>1400/06/31</t>
  </si>
  <si>
    <t>پرویز ملک زاده</t>
  </si>
  <si>
    <t>دانشگاه خلیج فارس</t>
  </si>
  <si>
    <t>مهندسی</t>
  </si>
  <si>
    <t>MALEKZADEH 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</si>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</sst>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 readingOrder="2"/>
    </xf>
    <xf numFmtId="3" fontId="3" fillId="2" borderId="1" xfId="0" applyNumberFormat="1" applyFont="1" applyFill="1" applyBorder="1" applyAlignment="1">
      <alignment horizontal="right" vertical="center" wrapText="1" readingOrder="2"/>
    </xf>
    <xf numFmtId="3" fontId="3" fillId="2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2" fontId="3" fillId="2" borderId="1" xfId="0" applyNumberFormat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 readingOrder="2"/>
    </xf>
    <xf numFmtId="2" fontId="3" fillId="5" borderId="1" xfId="0" applyNumberFormat="1" applyFont="1" applyFill="1" applyBorder="1" applyAlignment="1">
      <alignment horizontal="center" vertical="center" wrapText="1" readingOrder="2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2" fontId="3" fillId="3" borderId="1" xfId="0" applyNumberFormat="1" applyFont="1" applyFill="1" applyBorder="1" applyAlignment="1">
      <alignment horizontal="center" vertical="center" wrapText="1" readingOrder="1"/>
    </xf>
    <xf numFmtId="3" fontId="3" fillId="5" borderId="1" xfId="0" applyNumberFormat="1" applyFont="1" applyFill="1" applyBorder="1" applyAlignment="1">
      <alignment horizontal="center" vertical="center" wrapText="1" readingOrder="2"/>
    </xf>
    <xf numFmtId="0" fontId="0" fillId="6" borderId="1" xfId="0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 readingOrder="2"/>
    </xf>
    <xf numFmtId="3" fontId="3" fillId="2" borderId="1" xfId="0" applyNumberFormat="1" applyFont="1" applyFill="1" applyBorder="1" applyAlignment="1">
      <alignment vertical="center" wrapText="1" readingOrder="2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F7C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"/>
  <sheetViews>
    <sheetView rightToLeft="1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 customHeight="1" x14ac:dyDescent="0.25"/>
  <cols>
    <col min="1" max="1" width="8.5703125" style="9" customWidth="1"/>
    <col min="2" max="2" width="11.42578125" style="9" customWidth="1"/>
    <col min="3" max="3" width="26.28515625" style="4" bestFit="1" customWidth="1"/>
    <col min="4" max="4" width="22.85546875" style="8" bestFit="1" customWidth="1"/>
    <col min="5" max="6" width="37.28515625" style="4" customWidth="1"/>
    <col min="7" max="7" width="23" style="4" bestFit="1" customWidth="1"/>
    <col min="8" max="16" width="14.5703125" style="6" customWidth="1"/>
    <col min="17" max="17" width="14.5703125" style="7" customWidth="1"/>
    <col min="18" max="20" width="12.85546875" style="2" customWidth="1"/>
    <col min="21" max="22" width="14.5703125" style="7" customWidth="1"/>
    <col min="23" max="23" width="14.5703125" style="6" customWidth="1"/>
    <col min="24" max="25" width="14.5703125" style="7" customWidth="1"/>
    <col min="26" max="28" width="15.5703125" style="9" customWidth="1"/>
    <col min="29" max="29" width="15.5703125" style="3" customWidth="1"/>
    <col min="30" max="30" width="17" style="9" customWidth="1"/>
    <col min="31" max="31" width="16.28515625" style="9" customWidth="1"/>
    <col min="32" max="33" width="13.5703125" style="9" customWidth="1"/>
    <col min="34" max="34" width="10.42578125" style="9" customWidth="1"/>
    <col min="35" max="35" width="28.140625" style="9" bestFit="1" customWidth="1"/>
    <col min="36" max="36" width="13.28515625" style="2" customWidth="1"/>
    <col min="37" max="37" width="36.7109375" style="9" bestFit="1" customWidth="1"/>
    <col min="38" max="38" width="15" style="2" customWidth="1"/>
    <col min="39" max="16384" width="9.140625" style="9"/>
  </cols>
  <sheetData>
    <row r="1" spans="1:38" s="1" customFormat="1" ht="75" x14ac:dyDescent="0.25">
      <c r="A1" s="15" t="s">
        <v>0</v>
      </c>
      <c r="B1" s="15" t="s">
        <v>33</v>
      </c>
      <c r="C1" s="16" t="s">
        <v>1</v>
      </c>
      <c r="D1" s="15" t="s">
        <v>16</v>
      </c>
      <c r="E1" s="16" t="s">
        <v>2</v>
      </c>
      <c r="F1" s="16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7" t="s">
        <v>32</v>
      </c>
      <c r="M1" s="17" t="s">
        <v>31</v>
      </c>
      <c r="N1" s="17" t="s">
        <v>28</v>
      </c>
      <c r="O1" s="18" t="s">
        <v>29</v>
      </c>
      <c r="P1" s="15" t="s">
        <v>9</v>
      </c>
      <c r="Q1" s="19" t="s">
        <v>10</v>
      </c>
      <c r="R1" s="20" t="s">
        <v>19</v>
      </c>
      <c r="S1" s="20" t="s">
        <v>20</v>
      </c>
      <c r="T1" s="20" t="s">
        <v>21</v>
      </c>
      <c r="U1" s="21" t="s">
        <v>23</v>
      </c>
      <c r="V1" s="22" t="s">
        <v>24</v>
      </c>
      <c r="W1" s="23" t="s">
        <v>11</v>
      </c>
      <c r="X1" s="24" t="s">
        <v>12</v>
      </c>
      <c r="Y1" s="24" t="s">
        <v>30</v>
      </c>
      <c r="Z1" s="23" t="s">
        <v>25</v>
      </c>
      <c r="AA1" s="23" t="s">
        <v>17</v>
      </c>
      <c r="AB1" s="23" t="s">
        <v>27</v>
      </c>
      <c r="AC1" s="23" t="s">
        <v>26</v>
      </c>
      <c r="AD1" s="26" t="s">
        <v>36</v>
      </c>
      <c r="AE1" s="26" t="s">
        <v>37</v>
      </c>
      <c r="AF1" s="26" t="s">
        <v>38</v>
      </c>
      <c r="AG1" s="26" t="s">
        <v>39</v>
      </c>
      <c r="AH1" s="23" t="s">
        <v>13</v>
      </c>
      <c r="AI1" s="15" t="s">
        <v>14</v>
      </c>
      <c r="AJ1" s="20" t="s">
        <v>15</v>
      </c>
      <c r="AK1" s="20" t="s">
        <v>35</v>
      </c>
      <c r="AL1" s="20" t="s">
        <v>40</v>
      </c>
    </row>
    <row r="2" spans="1:38" ht="15" customHeight="1" x14ac:dyDescent="0.25">
      <c r="A2" s="38">
        <v>1</v>
      </c>
      <c r="B2" s="38" t="s">
        <v>42</v>
      </c>
      <c r="C2" s="33" t="s">
        <v>43</v>
      </c>
      <c r="D2" s="34" t="s">
        <v>41</v>
      </c>
      <c r="E2" s="33" t="s">
        <v>44</v>
      </c>
      <c r="F2" s="33"/>
      <c r="G2" s="33" t="s">
        <v>45</v>
      </c>
      <c r="H2" s="35">
        <v>109</v>
      </c>
      <c r="I2" s="35">
        <v>65</v>
      </c>
      <c r="J2" s="35">
        <v>1471</v>
      </c>
      <c r="K2" s="35">
        <v>111</v>
      </c>
      <c r="L2" s="35">
        <v>3128</v>
      </c>
      <c r="M2" s="35">
        <v>2817</v>
      </c>
      <c r="N2" s="35">
        <v>1985</v>
      </c>
      <c r="O2" s="35">
        <v>1898</v>
      </c>
      <c r="P2" s="35">
        <v>34</v>
      </c>
      <c r="Q2" s="36">
        <v>28.18</v>
      </c>
      <c r="R2" s="40">
        <v>1</v>
      </c>
      <c r="S2" s="40">
        <v>0</v>
      </c>
      <c r="T2" s="40">
        <v>1</v>
      </c>
      <c r="U2" s="36">
        <f t="shared" ref="U2" si="0">L2/N2</f>
        <v>1.5758186397984886</v>
      </c>
      <c r="V2" s="36">
        <f t="shared" ref="V2" si="1">M2/O2</f>
        <v>1.4841938883034773</v>
      </c>
      <c r="W2" s="35">
        <f t="shared" ref="W2" si="2">L2-M2</f>
        <v>311</v>
      </c>
      <c r="X2" s="36">
        <f t="shared" ref="X2" si="3">W2/K2</f>
        <v>2.8018018018018016</v>
      </c>
      <c r="Y2" s="36">
        <f t="shared" ref="Y2" si="4">W2/L2*100</f>
        <v>9.9424552429667514</v>
      </c>
      <c r="Z2" s="37" t="str">
        <f t="shared" ref="Z2" si="5">IF(U2&lt;2.34, "NORMAL", "ABNORMAL")</f>
        <v>NORMAL</v>
      </c>
      <c r="AA2" s="37" t="str">
        <f t="shared" ref="AA2" si="6">IF(X2&lt;10.69, "NORMAL", "ABNORMAL")</f>
        <v>NORMAL</v>
      </c>
      <c r="AB2" s="37" t="str">
        <f t="shared" ref="AB2" si="7">IF(Y2&lt;13.5, "NORMAL", "ABNORMAL")</f>
        <v>NORMAL</v>
      </c>
      <c r="AC2" s="37" t="str">
        <f t="shared" ref="AC2" si="8">IF(V2&lt;1.96, "NORMAL", "ABNORMAL")</f>
        <v>NORMAL</v>
      </c>
      <c r="AD2" s="38">
        <v>0</v>
      </c>
      <c r="AE2" s="38">
        <v>0</v>
      </c>
      <c r="AF2" s="38">
        <v>0</v>
      </c>
      <c r="AG2" s="39">
        <v>0</v>
      </c>
      <c r="AH2" s="37" t="s">
        <v>34</v>
      </c>
      <c r="AI2" s="38" t="s">
        <v>46</v>
      </c>
      <c r="AJ2" s="40" t="s">
        <v>47</v>
      </c>
      <c r="AK2" s="38"/>
      <c r="AL2" s="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1"/>
  <sheetViews>
    <sheetView rightToLeft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9.140625" defaultRowHeight="15" customHeight="1" x14ac:dyDescent="0.25"/>
  <cols>
    <col min="1" max="1" width="9.140625" style="31"/>
    <col min="2" max="2" width="11" style="10" customWidth="1"/>
    <col min="3" max="4" width="22.28515625" style="14" bestFit="1" customWidth="1"/>
    <col min="5" max="5" width="38.5703125" style="14" bestFit="1" customWidth="1"/>
    <col min="6" max="6" width="28.7109375" style="14" bestFit="1" customWidth="1"/>
    <col min="7" max="7" width="15.85546875" style="30" bestFit="1" customWidth="1"/>
    <col min="8" max="16" width="14.85546875" style="12" customWidth="1"/>
    <col min="17" max="17" width="14.85546875" style="13" customWidth="1"/>
    <col min="18" max="20" width="14.85546875" style="10" customWidth="1"/>
    <col min="21" max="22" width="14.85546875" style="13" customWidth="1"/>
    <col min="23" max="23" width="14.85546875" style="12" customWidth="1"/>
    <col min="24" max="25" width="14.85546875" style="13" customWidth="1"/>
    <col min="26" max="26" width="14.85546875" style="10" customWidth="1"/>
    <col min="27" max="27" width="20.85546875" style="10" customWidth="1"/>
    <col min="28" max="28" width="14.85546875" style="10" customWidth="1"/>
    <col min="29" max="29" width="24.140625" style="10" bestFit="1" customWidth="1"/>
    <col min="30" max="31" width="16.140625" style="10" customWidth="1"/>
    <col min="32" max="34" width="13.42578125" style="10" customWidth="1"/>
    <col min="35" max="35" width="24.140625" style="10" bestFit="1" customWidth="1"/>
    <col min="36" max="36" width="12.140625" style="30" customWidth="1"/>
    <col min="37" max="37" width="16.42578125" style="14" customWidth="1"/>
    <col min="38" max="38" width="18.7109375" style="14" customWidth="1"/>
    <col min="39" max="16384" width="9.140625" style="30"/>
  </cols>
  <sheetData>
    <row r="1" spans="1:38" s="1" customFormat="1" ht="75" x14ac:dyDescent="0.25">
      <c r="A1" s="15" t="s">
        <v>0</v>
      </c>
      <c r="B1" s="15" t="s">
        <v>33</v>
      </c>
      <c r="C1" s="16" t="s">
        <v>1</v>
      </c>
      <c r="D1" s="16" t="s">
        <v>16</v>
      </c>
      <c r="E1" s="16" t="s">
        <v>2</v>
      </c>
      <c r="F1" s="16" t="s">
        <v>3</v>
      </c>
      <c r="G1" s="28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7" t="s">
        <v>32</v>
      </c>
      <c r="M1" s="17" t="s">
        <v>31</v>
      </c>
      <c r="N1" s="17" t="s">
        <v>28</v>
      </c>
      <c r="O1" s="18" t="s">
        <v>29</v>
      </c>
      <c r="P1" s="15" t="s">
        <v>9</v>
      </c>
      <c r="Q1" s="19" t="s">
        <v>10</v>
      </c>
      <c r="R1" s="20" t="s">
        <v>19</v>
      </c>
      <c r="S1" s="20" t="s">
        <v>20</v>
      </c>
      <c r="T1" s="20" t="s">
        <v>21</v>
      </c>
      <c r="U1" s="21" t="s">
        <v>23</v>
      </c>
      <c r="V1" s="22" t="s">
        <v>24</v>
      </c>
      <c r="W1" s="23" t="s">
        <v>11</v>
      </c>
      <c r="X1" s="24" t="s">
        <v>12</v>
      </c>
      <c r="Y1" s="24" t="s">
        <v>30</v>
      </c>
      <c r="Z1" s="23" t="s">
        <v>25</v>
      </c>
      <c r="AA1" s="23" t="s">
        <v>17</v>
      </c>
      <c r="AB1" s="23" t="s">
        <v>27</v>
      </c>
      <c r="AC1" s="25" t="s">
        <v>26</v>
      </c>
      <c r="AD1" s="26" t="s">
        <v>36</v>
      </c>
      <c r="AE1" s="26" t="s">
        <v>37</v>
      </c>
      <c r="AF1" s="26" t="s">
        <v>38</v>
      </c>
      <c r="AG1" s="26" t="s">
        <v>39</v>
      </c>
      <c r="AH1" s="23" t="s">
        <v>13</v>
      </c>
      <c r="AI1" s="15" t="s">
        <v>14</v>
      </c>
      <c r="AJ1" s="20" t="s">
        <v>15</v>
      </c>
      <c r="AK1" s="20" t="s">
        <v>35</v>
      </c>
      <c r="AL1" s="20" t="s">
        <v>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"/>
  <sheetViews>
    <sheetView rightToLeft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8" sqref="E8"/>
    </sheetView>
  </sheetViews>
  <sheetFormatPr defaultColWidth="9.140625" defaultRowHeight="15" customHeight="1" x14ac:dyDescent="0.25"/>
  <cols>
    <col min="1" max="1" width="5.5703125" style="31" customWidth="1"/>
    <col min="2" max="2" width="10.7109375" style="10" bestFit="1" customWidth="1"/>
    <col min="3" max="3" width="22.42578125" style="32" bestFit="1" customWidth="1"/>
    <col min="4" max="4" width="21.42578125" style="14" customWidth="1"/>
    <col min="5" max="5" width="35.28515625" style="14" bestFit="1" customWidth="1"/>
    <col min="6" max="6" width="28" style="14" customWidth="1"/>
    <col min="7" max="7" width="15.85546875" style="32" bestFit="1" customWidth="1"/>
    <col min="8" max="10" width="17.140625" style="11" customWidth="1"/>
    <col min="11" max="16" width="17.140625" style="12" customWidth="1"/>
    <col min="17" max="17" width="17.140625" style="13" customWidth="1"/>
    <col min="18" max="20" width="17.140625" style="12" customWidth="1"/>
    <col min="21" max="22" width="17.140625" style="13" customWidth="1"/>
    <col min="23" max="23" width="17.140625" style="12" customWidth="1"/>
    <col min="24" max="25" width="17.140625" style="13" customWidth="1"/>
    <col min="26" max="29" width="17.140625" style="10" customWidth="1"/>
    <col min="30" max="31" width="18.28515625" style="10" customWidth="1"/>
    <col min="32" max="34" width="17.140625" style="5" customWidth="1"/>
    <col min="35" max="35" width="28.7109375" style="5" bestFit="1" customWidth="1"/>
    <col min="36" max="36" width="16.140625" style="10" customWidth="1"/>
    <col min="37" max="37" width="23.85546875" style="30" customWidth="1"/>
    <col min="38" max="38" width="23.28515625" style="30" customWidth="1"/>
    <col min="39" max="16384" width="9.140625" style="30"/>
  </cols>
  <sheetData>
    <row r="1" spans="1:38" s="1" customFormat="1" ht="60" x14ac:dyDescent="0.25">
      <c r="A1" s="15" t="s">
        <v>0</v>
      </c>
      <c r="B1" s="15" t="s">
        <v>33</v>
      </c>
      <c r="C1" s="16" t="s">
        <v>1</v>
      </c>
      <c r="D1" s="16" t="s">
        <v>16</v>
      </c>
      <c r="E1" s="16" t="s">
        <v>2</v>
      </c>
      <c r="F1" s="16" t="s">
        <v>3</v>
      </c>
      <c r="G1" s="16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7" t="s">
        <v>32</v>
      </c>
      <c r="M1" s="17" t="s">
        <v>31</v>
      </c>
      <c r="N1" s="17" t="s">
        <v>28</v>
      </c>
      <c r="O1" s="18" t="s">
        <v>29</v>
      </c>
      <c r="P1" s="15" t="s">
        <v>9</v>
      </c>
      <c r="Q1" s="19" t="s">
        <v>10</v>
      </c>
      <c r="R1" s="29" t="s">
        <v>19</v>
      </c>
      <c r="S1" s="29" t="s">
        <v>20</v>
      </c>
      <c r="T1" s="29" t="s">
        <v>21</v>
      </c>
      <c r="U1" s="21" t="s">
        <v>23</v>
      </c>
      <c r="V1" s="22" t="s">
        <v>24</v>
      </c>
      <c r="W1" s="27" t="s">
        <v>11</v>
      </c>
      <c r="X1" s="24" t="s">
        <v>12</v>
      </c>
      <c r="Y1" s="24" t="s">
        <v>30</v>
      </c>
      <c r="Z1" s="27" t="s">
        <v>22</v>
      </c>
      <c r="AA1" s="27" t="s">
        <v>17</v>
      </c>
      <c r="AB1" s="27" t="s">
        <v>18</v>
      </c>
      <c r="AC1" s="25" t="s">
        <v>26</v>
      </c>
      <c r="AD1" s="26" t="s">
        <v>36</v>
      </c>
      <c r="AE1" s="26" t="s">
        <v>37</v>
      </c>
      <c r="AF1" s="26" t="s">
        <v>38</v>
      </c>
      <c r="AG1" s="26" t="s">
        <v>39</v>
      </c>
      <c r="AH1" s="23" t="s">
        <v>13</v>
      </c>
      <c r="AI1" s="15" t="s">
        <v>14</v>
      </c>
      <c r="AJ1" s="20" t="s">
        <v>15</v>
      </c>
      <c r="AK1" s="20" t="s">
        <v>35</v>
      </c>
      <c r="AL1" s="20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پژوهشگران پراستناد یک درصد برتر</vt:lpstr>
      <vt:lpstr>نویسندگان گروهی Group Author(s)</vt:lpstr>
      <vt:lpstr>پژوهشگران پراستناد غیرنرمال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Choopani</dc:creator>
  <cp:lastModifiedBy>Razieh Esmaeel Pour</cp:lastModifiedBy>
  <dcterms:created xsi:type="dcterms:W3CDTF">2020-12-03T15:55:27Z</dcterms:created>
  <dcterms:modified xsi:type="dcterms:W3CDTF">2021-12-01T08:36:34Z</dcterms:modified>
</cp:coreProperties>
</file>